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arenys\Desktop\"/>
    </mc:Choice>
  </mc:AlternateContent>
  <xr:revisionPtr revIDLastSave="0" documentId="13_ncr:1_{E96A3160-3F53-40D9-A4D7-CCF1A835D874}" xr6:coauthVersionLast="47" xr6:coauthVersionMax="47" xr10:uidLastSave="{00000000-0000-0000-0000-000000000000}"/>
  <bookViews>
    <workbookView xWindow="7200" yWindow="4185" windowWidth="21600" windowHeight="11295" activeTab="2" xr2:uid="{00000000-000D-0000-FFFF-FFFF00000000}"/>
  </bookViews>
  <sheets>
    <sheet name="2023" sheetId="13" r:id="rId1"/>
    <sheet name="2024" sheetId="14" r:id="rId2"/>
    <sheet name="2025" sheetId="15" r:id="rId3"/>
  </sheets>
  <definedNames>
    <definedName name="_xlnm.Print_Area" localSheetId="1">'2024'!$A$1:$M$6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Bernardo Colsa Lloreda</author>
    <author>Nieves Arenys Fernandez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Dietas de asistencia a Consejo de Administración 28/02/2023</t>
        </r>
        <r>
          <rPr>
            <sz val="9"/>
            <color indexed="81"/>
            <rFont val="Tahoma"/>
            <family val="2"/>
          </rPr>
          <t xml:space="preserve">
Seis consejeros a 200 € brutos, total 1.200 €
</t>
        </r>
        <r>
          <rPr>
            <b/>
            <sz val="9"/>
            <color indexed="81"/>
            <rFont val="Tahoma"/>
            <family val="2"/>
          </rPr>
          <t>TOTAL: 1.200 €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Dietas de asistencia a Consejo de Administración 30/03/2022
</t>
        </r>
        <r>
          <rPr>
            <sz val="9"/>
            <color indexed="81"/>
            <rFont val="Tahoma"/>
            <family val="2"/>
          </rPr>
          <t>Cinco consejeros a 200 € brutos, total 1.000 €</t>
        </r>
        <r>
          <rPr>
            <b/>
            <sz val="9"/>
            <color indexed="81"/>
            <rFont val="Tahoma"/>
            <family val="2"/>
          </rPr>
          <t xml:space="preserve">
TOTAL: 1.000 €</t>
        </r>
      </text>
    </comment>
    <comment ref="F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Dietas de asistencia a Consejo de Administración 17/05/2023</t>
        </r>
        <r>
          <rPr>
            <sz val="9"/>
            <color indexed="81"/>
            <rFont val="Tahoma"/>
            <family val="2"/>
          </rPr>
          <t xml:space="preserve">
Seis consejeros a 200 € brutos, total 1.200 €
</t>
        </r>
        <r>
          <rPr>
            <b/>
            <sz val="9"/>
            <color indexed="81"/>
            <rFont val="Tahoma"/>
            <family val="2"/>
          </rPr>
          <t>TOTAL: 1.200 €</t>
        </r>
      </text>
    </comment>
    <comment ref="G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Dietas de asistencia a Consejo de Administración 20/06/2023</t>
        </r>
        <r>
          <rPr>
            <sz val="9"/>
            <color indexed="81"/>
            <rFont val="Tahoma"/>
            <family val="2"/>
          </rPr>
          <t xml:space="preserve">
Seis consejeros a 200 € brutos, total 1.200 €
</t>
        </r>
        <r>
          <rPr>
            <b/>
            <sz val="9"/>
            <color indexed="81"/>
            <rFont val="Tahoma"/>
            <family val="2"/>
          </rPr>
          <t>TOTAL: 1.200 €</t>
        </r>
      </text>
    </comment>
    <comment ref="I4" authorId="1" shapeId="0" xr:uid="{50274B3A-BBEE-4515-B292-95C4EDEF1AF9}">
      <text>
        <r>
          <rPr>
            <b/>
            <sz val="9"/>
            <color indexed="81"/>
            <rFont val="Tahoma"/>
            <family val="2"/>
          </rPr>
          <t>Dietas de asistencia a Consejo de Administración:
28/08/2023: Seis consejeros a 200 € brutos, total 1.200 €
TOTAL: 1.200 €</t>
        </r>
      </text>
    </comment>
    <comment ref="J4" authorId="1" shapeId="0" xr:uid="{E1BF47E6-765E-40F9-ABB1-F9CC2F7ECC0C}">
      <text>
        <r>
          <rPr>
            <b/>
            <sz val="9"/>
            <color indexed="81"/>
            <rFont val="Tahoma"/>
            <family val="2"/>
          </rPr>
          <t>Dietas de asistencia a Consejo de Administración:
14/09/23 Cuatro consejeros a 200 € brutos, total 800 €
19/09/23 Seis consejeros a 200€ brutos, total 1.200€.
22/09/23 Cinco consejeros a 200€ brutos, total 1.000€.
TOTAL: 3.000 €</t>
        </r>
      </text>
    </comment>
    <comment ref="K4" authorId="1" shapeId="0" xr:uid="{1351944C-82D1-4F3E-8769-D2762FE47F41}">
      <text>
        <r>
          <rPr>
            <b/>
            <sz val="9"/>
            <color indexed="81"/>
            <rFont val="Tahoma"/>
            <family val="2"/>
          </rPr>
          <t>Dietas de asistencia a Consejo de Administración:
10/10/2023: Cinco consejeros a 200 € brutos, total 1.000 €
TOTAL: 1.000 €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" authorId="1" shapeId="0" xr:uid="{AC5B2D61-2E9F-440D-AE6A-05489097889F}">
      <text>
        <r>
          <rPr>
            <b/>
            <sz val="9"/>
            <color indexed="81"/>
            <rFont val="Tahoma"/>
            <family val="2"/>
          </rPr>
          <t>Dietas de asistencia a Consejo de Administración:
14/11/2023: Cinco consejeros a 200 € brutos, total 1.000 €
TOTAL: 1.000 €</t>
        </r>
      </text>
    </comment>
    <comment ref="M4" authorId="1" shapeId="0" xr:uid="{2BD9C13A-8417-4AFF-8C61-89E4D131D929}">
      <text>
        <r>
          <rPr>
            <b/>
            <sz val="9"/>
            <color indexed="81"/>
            <rFont val="Tahoma"/>
            <family val="2"/>
          </rPr>
          <t>Dietas de asistencia a Consejo de Administración:
05/12/2023: Cinco consejeros a 200 € brutos, total 1.000 €
TOTAL: 1.000 €</t>
        </r>
      </text>
    </comment>
    <comment ref="B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Manutención: 217,15 € 
</t>
        </r>
        <r>
          <rPr>
            <sz val="9"/>
            <color indexed="81"/>
            <rFont val="Tahoma"/>
            <family val="2"/>
          </rPr>
          <t>Aparcamiento y almuerzo por asisitencia a FITUR en Madrid: 180,15 € (17 a 22/01/2023)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Almuerzo visita a San Vicente de la Barquera: 37 € (9/1/2023)</t>
        </r>
        <r>
          <rPr>
            <b/>
            <sz val="9"/>
            <color indexed="81"/>
            <rFont val="Tahoma"/>
            <family val="2"/>
          </rPr>
          <t xml:space="preserve">
Total: 217,15 €</t>
        </r>
      </text>
    </comment>
    <comment ref="C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Manutención: 29,40 € </t>
        </r>
        <r>
          <rPr>
            <sz val="9"/>
            <color indexed="81"/>
            <rFont val="Tahoma"/>
            <family val="2"/>
          </rPr>
          <t xml:space="preserve">
Almuerzo con Secretario de Consejo de Administración en Abra del Pas: 29,40 € (20/02/2023)
</t>
        </r>
        <r>
          <rPr>
            <b/>
            <sz val="9"/>
            <color indexed="81"/>
            <rFont val="Tahoma"/>
            <family val="2"/>
          </rPr>
          <t>Total: 29,40 €</t>
        </r>
      </text>
    </comment>
    <comment ref="E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Manutención: 397,00 €</t>
        </r>
        <r>
          <rPr>
            <sz val="9"/>
            <color indexed="81"/>
            <rFont val="Tahoma"/>
            <family val="2"/>
          </rPr>
          <t xml:space="preserve">
Asistencia a la apertura de la Puerta de Perdón, manutención y alojamiento: 350,50 € (de 14 a 23/04/2023 )
Almuerzo visita a Peña Cabarga con periodistas: 46,50 € (11/04/2023)
</t>
        </r>
        <r>
          <rPr>
            <b/>
            <sz val="9"/>
            <color indexed="81"/>
            <rFont val="Tahoma"/>
            <family val="2"/>
          </rPr>
          <t>Total: 397,00 €</t>
        </r>
      </text>
    </comment>
    <comment ref="K5" authorId="1" shapeId="0" xr:uid="{3DED878C-90EB-4DC7-B0DB-01C566AA87DE}">
      <text/>
    </comment>
    <comment ref="L5" authorId="1" shapeId="0" xr:uid="{B4F5B149-34EC-403C-891A-DD5B94141328}">
      <text>
        <r>
          <rPr>
            <b/>
            <sz val="9"/>
            <color indexed="81"/>
            <rFont val="Tahoma"/>
            <charset val="1"/>
          </rPr>
          <t>Nieves Arenys Fernandez:</t>
        </r>
        <r>
          <rPr>
            <sz val="9"/>
            <color indexed="81"/>
            <rFont val="Tahoma"/>
            <charset val="1"/>
          </rPr>
          <t xml:space="preserve">
REUNION ATUDEM</t>
        </r>
      </text>
    </comment>
    <comment ref="B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Manutención: 525,30 € 
</t>
        </r>
        <r>
          <rPr>
            <sz val="9"/>
            <color indexed="81"/>
            <rFont val="Tahoma"/>
            <family val="2"/>
          </rPr>
          <t>Aparcamiento y almuerzo por asisitencia a FITUR en Madrid: 283,30 € (16 a 22/01/2023)
Almuerzo visita a San Vicente de la Barquera: 37 € (9/1/2023)
Reuniones en FITUR preparatorias: 205 € (10 y 13/1/2023)</t>
        </r>
        <r>
          <rPr>
            <b/>
            <sz val="9"/>
            <color indexed="81"/>
            <rFont val="Tahoma"/>
            <family val="2"/>
          </rPr>
          <t xml:space="preserve">
Total: 525,30 €</t>
        </r>
      </text>
    </comment>
    <comment ref="C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Manutención: 9,78 €</t>
        </r>
        <r>
          <rPr>
            <sz val="9"/>
            <color indexed="81"/>
            <rFont val="Tahoma"/>
            <family val="2"/>
          </rPr>
          <t xml:space="preserve">
Reunión de trabajo en Cabárceno en asuntos de promoción, desayuno 9,78€</t>
        </r>
        <r>
          <rPr>
            <b/>
            <sz val="9"/>
            <color indexed="81"/>
            <rFont val="Tahoma"/>
            <family val="2"/>
          </rPr>
          <t xml:space="preserve"> (05/02/2023) 
Total 9,78 €</t>
        </r>
      </text>
    </comment>
    <comment ref="D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Manutención: 72,50€:</t>
        </r>
        <r>
          <rPr>
            <sz val="9"/>
            <color indexed="81"/>
            <rFont val="Tahoma"/>
            <family val="2"/>
          </rPr>
          <t xml:space="preserve">
Asistencia, transporte y aparcamiento, a feria gastronómica "Cuatro manos": 72,50 € (28/3/2023)
</t>
        </r>
        <r>
          <rPr>
            <b/>
            <sz val="9"/>
            <color indexed="81"/>
            <rFont val="Tahoma"/>
            <family val="2"/>
          </rPr>
          <t>Total manutención: 72,50 €</t>
        </r>
      </text>
    </comment>
    <comment ref="E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Manutención: 375,60 € 
</t>
        </r>
        <r>
          <rPr>
            <sz val="9"/>
            <color indexed="81"/>
            <rFont val="Tahoma"/>
            <family val="2"/>
          </rPr>
          <t>Asistencia a la apertura de la Puerta de Perdón, manutención y alojamiento: 333,60 € (de 15 a 23/04/2023)
Almuerzo visita a Peña Cabarga con periodistas: 42,00 € (11/04/2023)</t>
        </r>
        <r>
          <rPr>
            <b/>
            <sz val="9"/>
            <color indexed="81"/>
            <rFont val="Tahoma"/>
            <family val="2"/>
          </rPr>
          <t xml:space="preserve">
Total: 375,60 €</t>
        </r>
      </text>
    </comment>
    <comment ref="F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Manutención: 120,00€:</t>
        </r>
        <r>
          <rPr>
            <sz val="9"/>
            <color indexed="81"/>
            <rFont val="Tahoma"/>
            <family val="2"/>
          </rPr>
          <t xml:space="preserve">
Rodaje de Master Cheff: 120,00 € (24/5/2023)
</t>
        </r>
        <r>
          <rPr>
            <b/>
            <sz val="9"/>
            <color indexed="81"/>
            <rFont val="Tahoma"/>
            <family val="2"/>
          </rPr>
          <t>Total manutención: 120,00 €</t>
        </r>
      </text>
    </comment>
    <comment ref="G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Manutención: 112,55€:
</t>
        </r>
        <r>
          <rPr>
            <sz val="9"/>
            <color indexed="81"/>
            <rFont val="Tahoma"/>
            <family val="2"/>
          </rPr>
          <t>Almueroz con dirección y secretario general: 112,55 € (06/6/2023)</t>
        </r>
        <r>
          <rPr>
            <b/>
            <sz val="9"/>
            <color indexed="81"/>
            <rFont val="Tahoma"/>
            <family val="2"/>
          </rPr>
          <t xml:space="preserve">
Total manutención: 112,55 €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Nieves Arenys Fernandez</author>
    <author>Nieves Arenys Fernández</author>
  </authors>
  <commentList>
    <comment ref="B4" authorId="0" shapeId="0" xr:uid="{51A88E69-1333-488C-99F1-024F8BB0E269}">
      <text>
        <r>
          <rPr>
            <sz val="9"/>
            <color indexed="81"/>
            <rFont val="Tahoma"/>
            <charset val="1"/>
          </rPr>
          <t xml:space="preserve">Dietas asistencia Consejo Admon. 29/01/24, cuatro Consejeros a 200€
Total: 800
</t>
        </r>
      </text>
    </comment>
    <comment ref="C4" authorId="0" shapeId="0" xr:uid="{E9CCB023-4F1E-4840-9F5F-7B86FB07DDEA}">
      <text>
        <r>
          <rPr>
            <sz val="9"/>
            <color indexed="81"/>
            <rFont val="Tahoma"/>
            <charset val="1"/>
          </rPr>
          <t xml:space="preserve">
Dietas asistencia Consejo Admon. 26/02/2024, cuatro consejeros a 200€
total: 800€</t>
        </r>
      </text>
    </comment>
    <comment ref="D4" authorId="0" shapeId="0" xr:uid="{40294F8A-B6E0-4214-BEC5-86FB2B3581CA}">
      <text>
        <r>
          <rPr>
            <sz val="9"/>
            <color indexed="81"/>
            <rFont val="Tahoma"/>
            <charset val="1"/>
          </rPr>
          <t xml:space="preserve">
Dietas asistencia Consejo Admon. 25/03/2024, cinco consejeros a 200€
total: 1000</t>
        </r>
      </text>
    </comment>
    <comment ref="E4" authorId="0" shapeId="0" xr:uid="{51DED150-B44C-4FDB-8376-35DF154E69DA}">
      <text>
        <r>
          <rPr>
            <sz val="9"/>
            <color indexed="81"/>
            <rFont val="Tahoma"/>
            <charset val="1"/>
          </rPr>
          <t xml:space="preserve">
Dietas asistencia Consejo Admon. 25/03/2024, cinco consejeros a 200€
total: 1000</t>
        </r>
      </text>
    </comment>
    <comment ref="H4" authorId="0" shapeId="0" xr:uid="{5C70B8EE-F8A7-4E97-9939-B9D29E27D631}">
      <text>
        <r>
          <rPr>
            <sz val="9"/>
            <color indexed="81"/>
            <rFont val="Tahoma"/>
            <charset val="1"/>
          </rPr>
          <t xml:space="preserve">
Dietas asistencia Consejo Admon. 08/07/2024, cinco consejeros a 200€
total: 1000</t>
        </r>
      </text>
    </comment>
    <comment ref="J4" authorId="1" shapeId="0" xr:uid="{117894F2-E99A-486E-9D19-670D0887DA71}">
      <text>
        <r>
          <rPr>
            <b/>
            <sz val="9"/>
            <color indexed="81"/>
            <rFont val="Tahoma"/>
            <family val="2"/>
          </rPr>
          <t>Nieves Arenys Fernández:</t>
        </r>
        <r>
          <rPr>
            <sz val="9"/>
            <color indexed="81"/>
            <rFont val="Tahoma"/>
            <family val="2"/>
          </rPr>
          <t xml:space="preserve">
Consejo Admon. 6/09/24
cinco miembrs a 200€ total 1.000 €</t>
        </r>
      </text>
    </comment>
    <comment ref="L4" authorId="1" shapeId="0" xr:uid="{C78084D0-5365-4AB7-B335-1ED1B26BDD73}">
      <text>
        <r>
          <rPr>
            <b/>
            <sz val="9"/>
            <color indexed="81"/>
            <rFont val="Tahoma"/>
            <family val="2"/>
          </rPr>
          <t>Nieves Arenys Fernández:</t>
        </r>
        <r>
          <rPr>
            <sz val="9"/>
            <color indexed="81"/>
            <rFont val="Tahoma"/>
            <family val="2"/>
          </rPr>
          <t xml:space="preserve">
Dietas Consejo Admon. 28/11/24 seis miembros a 200€ total 1.200 €</t>
        </r>
      </text>
    </comment>
    <comment ref="C5" authorId="0" shapeId="0" xr:uid="{10A51BE7-6906-4282-B8F6-AD9251FFAF7A}">
      <text>
        <r>
          <rPr>
            <b/>
            <sz val="9"/>
            <color indexed="81"/>
            <rFont val="Tahoma"/>
            <charset val="1"/>
          </rPr>
          <t>Nieves Arenys Fernandez:</t>
        </r>
        <r>
          <rPr>
            <sz val="9"/>
            <color indexed="81"/>
            <rFont val="Tahoma"/>
            <charset val="1"/>
          </rPr>
          <t xml:space="preserve">
Dietas Feria FITUR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Nieves Arenys Fernández</author>
    <author>Nieves Arenys Fernandez</author>
  </authors>
  <commentList>
    <comment ref="C7" authorId="0" shapeId="0" xr:uid="{CB55AAFA-5186-41E7-A37F-919A72726BB4}">
      <text>
        <r>
          <rPr>
            <b/>
            <sz val="9"/>
            <color indexed="81"/>
            <rFont val="Tahoma"/>
            <family val="2"/>
          </rPr>
          <t>Nieves Arenys Fernández:</t>
        </r>
        <r>
          <rPr>
            <sz val="9"/>
            <color indexed="81"/>
            <rFont val="Tahoma"/>
            <family val="2"/>
          </rPr>
          <t xml:space="preserve">
Dietas Consejo Admon. 14/02/25, seis miembr. 1.200 y 26/02/25, seis miemb.  1.200€</t>
        </r>
      </text>
    </comment>
    <comment ref="D7" authorId="0" shapeId="0" xr:uid="{BE4332C8-757D-4F66-B962-B2CB4AC4E06D}">
      <text>
        <r>
          <rPr>
            <b/>
            <sz val="9"/>
            <color indexed="81"/>
            <rFont val="Tahoma"/>
            <family val="2"/>
          </rPr>
          <t>Nieves Arenys Fernández:</t>
        </r>
        <r>
          <rPr>
            <sz val="9"/>
            <color indexed="81"/>
            <rFont val="Tahoma"/>
            <family val="2"/>
          </rPr>
          <t xml:space="preserve">
Dietas Consejo Admon. 18/03/25, 5 miembr. 1.000€ y 28/03/25, 4 miembr. 800 €. Total 1.800€</t>
        </r>
      </text>
    </comment>
    <comment ref="B8" authorId="0" shapeId="0" xr:uid="{4B509FCC-7BC6-4268-8D22-F2599F0176C3}">
      <text>
        <r>
          <rPr>
            <b/>
            <sz val="9"/>
            <color indexed="81"/>
            <rFont val="Tahoma"/>
            <family val="2"/>
          </rPr>
          <t>Nieves Arenys Fernández:</t>
        </r>
        <r>
          <rPr>
            <sz val="9"/>
            <color indexed="81"/>
            <rFont val="Tahoma"/>
            <family val="2"/>
          </rPr>
          <t xml:space="preserve">
Feria Fitur</t>
        </r>
      </text>
    </comment>
    <comment ref="C8" authorId="1" shapeId="0" xr:uid="{51E416B3-B62A-4FB6-BACB-2A1A067B64ED}">
      <text>
        <r>
          <rPr>
            <b/>
            <sz val="9"/>
            <color indexed="81"/>
            <rFont val="Tahoma"/>
            <charset val="1"/>
          </rPr>
          <t>Nieves Arenys Fernandez:</t>
        </r>
        <r>
          <rPr>
            <sz val="9"/>
            <color indexed="81"/>
            <rFont val="Tahoma"/>
            <charset val="1"/>
          </rPr>
          <t xml:space="preserve">
Dietas Feria FITUR</t>
        </r>
      </text>
    </comment>
    <comment ref="D8" authorId="0" shapeId="0" xr:uid="{97B55147-6AA1-4826-9A9F-CCE3FF2522B9}">
      <text>
        <r>
          <rPr>
            <b/>
            <sz val="9"/>
            <color indexed="81"/>
            <rFont val="Tahoma"/>
            <family val="2"/>
          </rPr>
          <t>Nieves Arenys Fernández:</t>
        </r>
        <r>
          <rPr>
            <sz val="9"/>
            <color indexed="81"/>
            <rFont val="Tahoma"/>
            <family val="2"/>
          </rPr>
          <t xml:space="preserve">
Fashion week Madrid y Feria Fitur</t>
        </r>
      </text>
    </comment>
  </commentList>
</comments>
</file>

<file path=xl/sharedStrings.xml><?xml version="1.0" encoding="utf-8"?>
<sst xmlns="http://schemas.openxmlformats.org/spreadsheetml/2006/main" count="49" uniqueCount="19">
  <si>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</si>
  <si>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</si>
  <si>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</si>
  <si>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</si>
  <si>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</si>
  <si>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</si>
  <si>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</si>
  <si>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</si>
  <si>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</si>
  <si>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</si>
  <si>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</si>
  <si>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</si>
  <si>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CONSEJO DE ADMINISTRACIÓN</t>
  </si>
  <si>
    <t>DIRECCIÓN GENERAL</t>
  </si>
  <si>
    <t>CONSEJERO DELEGADO</t>
  </si>
  <si>
    <t>Actualizado a 31/12/2023.</t>
  </si>
  <si>
    <t>Poniendo el cursor sobre la cifra, puede ver el desglose.</t>
  </si>
  <si>
    <t>Actualizado a DD/MM/2024.</t>
  </si>
  <si>
    <t>Actualizado a DD/MM/2025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</si>
</sst>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12"/>
      <color theme="8" tint="-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164" fontId="5" fillId="4" borderId="10" xfId="0" applyNumberFormat="1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164" fontId="5" fillId="4" borderId="13" xfId="0" applyNumberFormat="1" applyFont="1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9" fillId="4" borderId="13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3" borderId="3" xfId="0" applyFont="1" applyFill="1" applyBorder="1" applyAlignment="1">
      <alignment vertical="center"/>
    </xf>
    <xf numFmtId="164" fontId="8" fillId="2" borderId="1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6" fontId="7" fillId="4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77529</xdr:colOff>
      <xdr:row>1</xdr:row>
      <xdr:rowOff>132907</xdr:rowOff>
    </xdr:from>
    <xdr:to>
      <xdr:col>0</xdr:col>
      <xdr:colOff>1992766</xdr:colOff>
      <xdr:row>2</xdr:row>
      <xdr:rowOff>422878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81670F-89C5-4FD8-8B04-F8900491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29" y="708837"/>
          <a:ext cx="1915237" cy="699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25099</xdr:rowOff>
    </xdr:from>
    <xdr:to>
      <xdr:col>0</xdr:col>
      <xdr:colOff>1915237</xdr:colOff>
      <xdr:row>2</xdr:row>
      <xdr:rowOff>315189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6F620B-149B-6757-2ECD-EA3F32F8A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8647"/>
          <a:ext cx="1915237" cy="699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47625</xdr:rowOff>
    </xdr:from>
    <xdr:to>
      <xdr:col>0</xdr:col>
      <xdr:colOff>1257300</xdr:colOff>
      <xdr:row>5</xdr:row>
      <xdr:rowOff>485775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052E50-CFED-4411-8388-23F3C28D0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28675"/>
          <a:ext cx="11715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"/>
  <sheetViews>
    <sheetView topLeftCell="B1" zoomScale="86" zoomScaleNormal="86" workbookViewId="0">
      <selection activeCell="K9" sqref="K9"/>
    </sheetView>
  </sheetViews>
  <sheetFormatPr baseColWidth="10" defaultRowHeight="15" x14ac:dyDescent="0.25"/>
  <cols>
    <col min="1" max="1" width="32.28515625" style="16" customWidth="1"/>
    <col min="2" max="2" width="15" style="16" customWidth="1"/>
    <col min="3" max="3" width="15.5703125" style="16" customWidth="1"/>
    <col min="4" max="4" width="13.7109375" style="16" customWidth="1"/>
    <col min="5" max="5" width="13.85546875" style="16" customWidth="1"/>
    <col min="6" max="6" width="12.85546875" style="16" customWidth="1"/>
    <col min="7" max="7" width="13.42578125" style="16" customWidth="1"/>
    <col min="8" max="8" width="13.140625" style="16" customWidth="1"/>
    <col min="9" max="9" width="13.85546875" style="16" customWidth="1"/>
    <col min="10" max="10" width="14.42578125" style="16" customWidth="1"/>
    <col min="11" max="12" width="13.5703125" style="16" customWidth="1"/>
    <col min="13" max="13" width="14.28515625" style="16" customWidth="1"/>
    <col min="14" max="16384" width="11.42578125" style="16"/>
  </cols>
  <sheetData>
    <row r="1" spans="1:13" ht="45" customHeight="1" thickBot="1" x14ac:dyDescent="0.3">
      <c r="A1" s="31" t="s">
        <v>15</v>
      </c>
    </row>
    <row r="2" spans="1:13" ht="32.25" customHeight="1" thickTop="1" thickBot="1" x14ac:dyDescent="0.3">
      <c r="A2" s="40"/>
      <c r="B2" s="37">
        <v>2023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ht="36" customHeight="1" thickTop="1" thickBot="1" x14ac:dyDescent="0.3">
      <c r="A3" s="41"/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3" t="s">
        <v>11</v>
      </c>
    </row>
    <row r="4" spans="1:13" ht="27.95" customHeight="1" thickTop="1" thickBot="1" x14ac:dyDescent="0.3">
      <c r="A4" s="4" t="s">
        <v>12</v>
      </c>
      <c r="B4" s="5">
        <v>0</v>
      </c>
      <c r="C4" s="6">
        <v>1200</v>
      </c>
      <c r="D4" s="7">
        <v>1000</v>
      </c>
      <c r="E4" s="8">
        <v>0</v>
      </c>
      <c r="F4" s="8">
        <v>1200</v>
      </c>
      <c r="G4" s="7">
        <v>1200</v>
      </c>
      <c r="H4" s="9"/>
      <c r="I4" s="10">
        <v>1200</v>
      </c>
      <c r="J4" s="8">
        <f>800+1200+1000</f>
        <v>3000</v>
      </c>
      <c r="K4" s="8">
        <v>1000</v>
      </c>
      <c r="L4" s="7">
        <v>1000</v>
      </c>
      <c r="M4" s="11">
        <v>1000</v>
      </c>
    </row>
    <row r="5" spans="1:13" ht="27.95" customHeight="1" thickTop="1" thickBot="1" x14ac:dyDescent="0.3">
      <c r="A5" s="12" t="s">
        <v>13</v>
      </c>
      <c r="B5" s="13">
        <v>217.15</v>
      </c>
      <c r="C5" s="14">
        <v>29.4</v>
      </c>
      <c r="D5" s="14">
        <v>0</v>
      </c>
      <c r="E5" s="14">
        <v>397</v>
      </c>
      <c r="F5" s="14">
        <v>0</v>
      </c>
      <c r="G5" s="14">
        <v>0</v>
      </c>
      <c r="H5" s="14"/>
      <c r="I5" s="14"/>
      <c r="J5" s="14"/>
      <c r="K5" s="14"/>
      <c r="L5" s="14">
        <v>133.19999999999999</v>
      </c>
      <c r="M5" s="15">
        <v>0</v>
      </c>
    </row>
    <row r="6" spans="1:13" ht="27.95" customHeight="1" thickTop="1" thickBot="1" x14ac:dyDescent="0.3">
      <c r="A6" s="12" t="s">
        <v>14</v>
      </c>
      <c r="B6" s="13">
        <v>525.29999999999995</v>
      </c>
      <c r="C6" s="14">
        <v>9.7799999999999994</v>
      </c>
      <c r="D6" s="14">
        <v>72.5</v>
      </c>
      <c r="E6" s="14">
        <v>375.6</v>
      </c>
      <c r="F6" s="14">
        <v>120</v>
      </c>
      <c r="G6" s="14">
        <v>112.55</v>
      </c>
      <c r="H6" s="14"/>
      <c r="I6" s="14"/>
      <c r="J6" s="14"/>
      <c r="K6" s="14"/>
      <c r="L6" s="14"/>
      <c r="M6" s="15"/>
    </row>
    <row r="7" spans="1:13" s="17" customFormat="1" ht="26.25" customHeight="1" thickTop="1" x14ac:dyDescent="0.25">
      <c r="A7" s="17" t="s">
        <v>16</v>
      </c>
    </row>
  </sheetData>
  <mergeCells count="2">
    <mergeCell ref="B2:M2"/>
    <mergeCell ref="A2:A3"/>
  </mergeCells>
  <pageMargins left="0.44" right="0.2" top="0.49" bottom="0.42" header="0.31496062992125984" footer="0.31496062992125984"/>
  <pageSetup paperSize="9"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"/>
  <sheetViews>
    <sheetView topLeftCell="A2" zoomScale="93" zoomScaleNormal="93" workbookViewId="0">
      <selection activeCell="M8" sqref="M8"/>
    </sheetView>
  </sheetViews>
  <sheetFormatPr baseColWidth="10" defaultColWidth="12" defaultRowHeight="15.75" x14ac:dyDescent="0.25"/>
  <cols>
    <col min="1" max="1" width="31.42578125" style="26" customWidth="1"/>
    <col min="2" max="13" width="13.28515625" style="26" customWidth="1"/>
    <col min="14" max="16384" width="12" style="26"/>
  </cols>
  <sheetData>
    <row r="1" spans="1:13" ht="45" customHeight="1" thickBot="1" x14ac:dyDescent="0.3">
      <c r="A1" s="33" t="s">
        <v>17</v>
      </c>
    </row>
    <row r="2" spans="1:13" ht="32.25" customHeight="1" thickTop="1" thickBot="1" x14ac:dyDescent="0.3">
      <c r="A2" s="45"/>
      <c r="B2" s="42">
        <v>2024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ht="36" customHeight="1" thickTop="1" thickBot="1" x14ac:dyDescent="0.3">
      <c r="A3" s="46"/>
      <c r="B3" s="34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  <c r="M3" s="19" t="s">
        <v>11</v>
      </c>
    </row>
    <row r="4" spans="1:13" ht="27.95" customHeight="1" thickTop="1" thickBot="1" x14ac:dyDescent="0.3">
      <c r="A4" s="20" t="s">
        <v>12</v>
      </c>
      <c r="B4" s="35">
        <v>800</v>
      </c>
      <c r="C4" s="21">
        <v>800</v>
      </c>
      <c r="D4" s="21">
        <v>1000</v>
      </c>
      <c r="E4" s="21"/>
      <c r="F4" s="23"/>
      <c r="G4" s="22"/>
      <c r="H4" s="21">
        <v>1000</v>
      </c>
      <c r="I4" s="24"/>
      <c r="J4" s="23">
        <v>1000</v>
      </c>
      <c r="K4" s="23"/>
      <c r="L4" s="22">
        <v>1200</v>
      </c>
      <c r="M4" s="25"/>
    </row>
    <row r="5" spans="1:13" ht="27.95" customHeight="1" thickTop="1" thickBot="1" x14ac:dyDescent="0.3">
      <c r="A5" s="27" t="s">
        <v>13</v>
      </c>
      <c r="B5" s="28">
        <v>0</v>
      </c>
      <c r="C5" s="29">
        <v>133.87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30">
        <v>0</v>
      </c>
    </row>
    <row r="6" spans="1:13" ht="26.25" customHeight="1" thickTop="1" x14ac:dyDescent="0.25">
      <c r="A6" s="32" t="s">
        <v>16</v>
      </c>
    </row>
    <row r="11" spans="1:13" x14ac:dyDescent="0.25">
      <c r="A11"/>
    </row>
  </sheetData>
  <mergeCells count="2">
    <mergeCell ref="B2:M2"/>
    <mergeCell ref="A2:A3"/>
  </mergeCells>
  <pageMargins left="0.41" right="0.2" top="0.74803149606299213" bottom="0.74803149606299213" header="0.31496062992125984" footer="0.31496062992125984"/>
  <pageSetup paperSize="9" scale="7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63F7-803A-4AF0-8D67-288DF3CA938C}">
  <dimension ref="A4:M9"/>
  <sheetViews>
    <sheetView tabSelected="1" workbookViewId="0">
      <selection activeCell="E8" sqref="E8"/>
    </sheetView>
  </sheetViews>
  <sheetFormatPr baseColWidth="10" defaultRowHeight="15" x14ac:dyDescent="0.25"/>
  <cols>
    <col min="1" max="1" width="31.140625" customWidth="1"/>
    <col min="10" max="10" width="13.5703125" customWidth="1"/>
    <col min="12" max="12" width="12.85546875" customWidth="1"/>
  </cols>
  <sheetData>
    <row r="4" spans="1:13" ht="16.5" thickBot="1" x14ac:dyDescent="0.3">
      <c r="A4" s="33" t="s">
        <v>18</v>
      </c>
      <c r="B4" s="3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20.25" thickTop="1" thickBot="1" x14ac:dyDescent="0.3">
      <c r="A5" s="45"/>
      <c r="B5" s="42">
        <v>2025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3" ht="67.5" customHeight="1" thickTop="1" thickBot="1" x14ac:dyDescent="0.3">
      <c r="A6" s="46"/>
      <c r="B6" s="47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10</v>
      </c>
      <c r="M6" s="19" t="s">
        <v>11</v>
      </c>
    </row>
    <row r="7" spans="1:13" ht="26.25" customHeight="1" thickTop="1" thickBot="1" x14ac:dyDescent="0.3">
      <c r="A7" s="20" t="s">
        <v>12</v>
      </c>
      <c r="B7" s="35"/>
      <c r="C7" s="21">
        <v>2400</v>
      </c>
      <c r="D7" s="21">
        <v>1800</v>
      </c>
      <c r="E7" s="21"/>
      <c r="F7" s="23"/>
      <c r="G7" s="22"/>
      <c r="H7" s="21"/>
      <c r="I7" s="24"/>
      <c r="J7" s="23"/>
      <c r="K7" s="23"/>
      <c r="L7" s="22"/>
      <c r="M7" s="25"/>
    </row>
    <row r="8" spans="1:13" ht="31.5" customHeight="1" thickTop="1" thickBot="1" x14ac:dyDescent="0.3">
      <c r="A8" s="27" t="s">
        <v>13</v>
      </c>
      <c r="B8" s="28">
        <v>562.4</v>
      </c>
      <c r="C8" s="29">
        <v>268</v>
      </c>
      <c r="D8" s="29">
        <v>439.43</v>
      </c>
      <c r="E8" s="29"/>
      <c r="F8" s="29"/>
      <c r="G8" s="29"/>
      <c r="H8" s="29"/>
      <c r="I8" s="29"/>
      <c r="J8" s="29"/>
      <c r="K8" s="29"/>
      <c r="L8" s="29"/>
      <c r="M8" s="30"/>
    </row>
    <row r="9" spans="1:13" ht="16.5" thickTop="1" x14ac:dyDescent="0.25">
      <c r="A9" s="32" t="s">
        <v>16</v>
      </c>
      <c r="B9" s="26"/>
    </row>
  </sheetData>
  <mergeCells count="2">
    <mergeCell ref="A5:A6"/>
    <mergeCell ref="B5:M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W x s W I V G F Q i l A A A A 9 g A A A B I A H A B D b 2 5 m a W c v U G F j a 2 F n Z S 5 4 b W w g o h g A K K A U A A A A A A A A A A A A A A A A A A A A A A A A A A A A h Y 8 x D o I w G I W v Q r r T l p q o I T 9 l M G 6 S m J A Y 1 6 Z U a I B i a L H c z c E j e Q U x i r o 5 v u 9 9 w 3 v 3 6 w 3 S s W 2 C i + q t 7 k y C I k x R o I z s C m 3 K B A 3 u F K 5 R y m E v Z C 1 K F U y y s f F o i w R V z p 1 j Q r z 3 2 C 9 w 1 5 e E U R q R Y 7 b L Z a V a g T 6 y / i + H 2 l g n j F S I w + E 1 h j M c s S V m b I U p k B l C p s 1 X Y N P e Z / s D Y T M 0 b u g V V z b c 5 k D m C O T 9 g T 8 A U E s D B B Q A A g A I A F V s b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b G x Y K I p H u A 4 A A A A R A A A A E w A c A E Z v c m 1 1 b G F z L 1 N l Y 3 R p b 2 4 x L m 0 g o h g A K K A U A A A A A A A A A A A A A A A A A A A A A A A A A A A A K 0 5 N L s n M z 1 M I h t C G 1 g B Q S w E C L Q A U A A I A C A B V b G x Y h U Y V C K U A A A D 2 A A A A E g A A A A A A A A A A A A A A A A A A A A A A Q 2 9 u Z m l n L 1 B h Y 2 t h Z 2 U u e G 1 s U E s B A i 0 A F A A C A A g A V W x s W A / K 6 a u k A A A A 6 Q A A A B M A A A A A A A A A A A A A A A A A 8 Q A A A F t D b 2 5 0 Z W 5 0 X 1 R 5 c G V z X S 5 4 b W x Q S w E C L Q A U A A I A C A B V b G x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t X i c w R 1 N 0 W t 8 D c Y e H S F m g A A A A A C A A A A A A A D Z g A A w A A A A B A A A A D b U D q 4 g o l T m Z a c l t t A u F O i A A A A A A S A A A C g A A A A E A A A A N Q f 3 W S u g g t 4 w m E R Q 2 7 W e w J Q A A A A Z 0 A z 7 m o H H M 2 E V B W l F X b Z 2 n r 4 / L 5 M Z w 3 O I 8 A T Y H T Z 0 O / k P w H g D R g T P z V Y E 5 E J H E b T 1 E Z i q V 1 v h y G / / L l a z h T d 1 a 0 h T g J B F n e T f B J J p i K Q l C Q U A A A A t y F i 1 H s 3 2 A b a m m n J X 7 R E b R D 5 V 1 k = < / D a t a M a s h u p > 
</file>

<file path=customXml/itemProps1.xml><?xml version="1.0" encoding="utf-8"?>
<ds:datastoreItem xmlns:ds="http://schemas.openxmlformats.org/officeDocument/2006/customXml" ds:itemID="{CCD71A01-C340-45EF-9EBE-4C2A5324AB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2023</vt:lpstr>
      <vt:lpstr>2024</vt:lpstr>
      <vt:lpstr>2025</vt:lpstr>
      <vt:lpstr>'2024'!Área_de_impresión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2024-01-04T08:34:18Z</cp:lastPrinted>
  <dcterms:created xsi:type="dcterms:W3CDTF">2018-10-01T08:00:09Z</dcterms:created>
  <dcterms:modified xsi:type="dcterms:W3CDTF">2025-03-31T08:07:54Z</dcterms:modified>
</cp:coreProperties>
</file>